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20" windowHeight="4305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<sst xmlns="http://schemas.openxmlformats.org/spreadsheetml/2006/main" count="123" uniqueCount="119">
  <si>
    <t>Activa</t>
  </si>
  <si>
    <t>Passiva</t>
  </si>
  <si>
    <t>Kas</t>
  </si>
  <si>
    <t>Stichtingsvermogen</t>
  </si>
  <si>
    <t>Totaal</t>
  </si>
  <si>
    <t>Uitgaven</t>
  </si>
  <si>
    <t>Ontvangsten</t>
  </si>
  <si>
    <t>Bijdragen vrienden</t>
  </si>
  <si>
    <t>Verzekeringen</t>
  </si>
  <si>
    <t>Algemene kosten</t>
  </si>
  <si>
    <t>Voor accoord:</t>
  </si>
  <si>
    <t xml:space="preserve">Verzameling </t>
  </si>
  <si>
    <t>EXPLOITATIEOVERZICHT</t>
  </si>
  <si>
    <t>Foto-apparatuur</t>
  </si>
  <si>
    <t>Boeken en kaarten</t>
  </si>
  <si>
    <t>Afschrijving foto-apparatuur</t>
  </si>
  <si>
    <t>Kantoorbenodigdheden</t>
  </si>
  <si>
    <t>Ben Morshuis Stichting</t>
  </si>
  <si>
    <t>Stobbenkamp 35</t>
  </si>
  <si>
    <t>7631 CM  Ootmarsum</t>
  </si>
  <si>
    <t>BALANS PER 31 DECEMBER</t>
  </si>
  <si>
    <t>Voorziening vervanging</t>
  </si>
  <si>
    <t>Ootmarsum 2000</t>
  </si>
  <si>
    <t>Voorraad boeken 31-12</t>
  </si>
  <si>
    <t>Ootmarsum 40-45 deel 2</t>
  </si>
  <si>
    <t>Bijdragen geschiedenis Ootmarsum</t>
  </si>
  <si>
    <t>Voorraad te verkopen boeken</t>
  </si>
  <si>
    <t>Was getekend Jan Essink</t>
  </si>
  <si>
    <t>Secretaris:</t>
  </si>
  <si>
    <t>H.F.J. Oude Elberink</t>
  </si>
  <si>
    <t>Voorzitter:</t>
  </si>
  <si>
    <t>B.G.J. Morshuis</t>
  </si>
  <si>
    <t>Penningmeester:</t>
  </si>
  <si>
    <t>J.H.G.M. Bolscher</t>
  </si>
  <si>
    <t>Brand en brandweer Ootmarsum</t>
  </si>
  <si>
    <t>Wettig Gezag in Ootmarsum</t>
  </si>
  <si>
    <t>Watervoorziening in Ootmarsum</t>
  </si>
  <si>
    <t>Harmonie Caecilia 125 jaar</t>
  </si>
  <si>
    <t>Siepellik II</t>
  </si>
  <si>
    <t>Siepellik III</t>
  </si>
  <si>
    <t>Indiëgangers uit Ootmarsum vertellen</t>
  </si>
  <si>
    <t>Twentse Damastfabriek</t>
  </si>
  <si>
    <t>Klooster Maria ad Fontes</t>
  </si>
  <si>
    <t>Ootmarsum van kennis naar vriendschap</t>
  </si>
  <si>
    <t>Geschiedenis van de joden in Ootmarsum</t>
  </si>
  <si>
    <t>Verkopen Van kennis naar vriendschap</t>
  </si>
  <si>
    <t>Te Gast in Ootmarsum</t>
  </si>
  <si>
    <t>Kosten website</t>
  </si>
  <si>
    <t>Beamer en randapparatuur</t>
  </si>
  <si>
    <t>De oorlog van mijn ouders</t>
  </si>
  <si>
    <t>Inwoners van Ootmarsum vertellen</t>
  </si>
  <si>
    <t>Industrie die verdween uit Ootmarsum</t>
  </si>
  <si>
    <t>Films in eigen beheer:</t>
  </si>
  <si>
    <t>Klooster</t>
  </si>
  <si>
    <t>Pasen</t>
  </si>
  <si>
    <t>Ootmarsum in oude ansichten</t>
  </si>
  <si>
    <t>Rente spaarbank</t>
  </si>
  <si>
    <t>Als het ijzer heet is</t>
  </si>
  <si>
    <t xml:space="preserve">Oude Hengel </t>
  </si>
  <si>
    <t>Bloemen Verspaningstechniek</t>
  </si>
  <si>
    <t>Spotjes met rails</t>
  </si>
  <si>
    <t>Afschrijving kantoorapparatuur</t>
  </si>
  <si>
    <t xml:space="preserve">Van kennis naar vriendschap </t>
  </si>
  <si>
    <t>Siepellik I</t>
  </si>
  <si>
    <t>Naar school in Ootmarsum</t>
  </si>
  <si>
    <t>Uitgegeven</t>
  </si>
  <si>
    <t>Radboud Internaat Ootmarsum</t>
  </si>
  <si>
    <t>Verdwenen winkels in Ootmarsum</t>
  </si>
  <si>
    <t>Historie Tabaksindustrie Ootmarsum</t>
  </si>
  <si>
    <t>Historie Hervormde Gemeente Ootmarsum</t>
  </si>
  <si>
    <t>DVD Hervormde Gemeente</t>
  </si>
  <si>
    <t>Jubileumboek Scouting Ootmarsum</t>
  </si>
  <si>
    <t>Intocht Lodewijk Napoleon</t>
  </si>
  <si>
    <t>Klompen maken</t>
  </si>
  <si>
    <t>Midwinterhoorn maken</t>
  </si>
  <si>
    <t>Varkenslachten</t>
  </si>
  <si>
    <t xml:space="preserve">Vilto / Krul </t>
  </si>
  <si>
    <t>Kopieerapparaat en computers</t>
  </si>
  <si>
    <t>Film-apparatuur</t>
  </si>
  <si>
    <t>apparatuur</t>
  </si>
  <si>
    <t>Kosten Pinksterkronen</t>
  </si>
  <si>
    <t>Giften filmavonden en lezingen</t>
  </si>
  <si>
    <t>Rabobank RekeningCourant</t>
  </si>
  <si>
    <t>Rabobank DoelReserveren</t>
  </si>
  <si>
    <t>Rekening-courant met de</t>
  </si>
  <si>
    <t>Werkgroep Stolpersteine</t>
  </si>
  <si>
    <t>Verkoop boeken door BMS</t>
  </si>
  <si>
    <t>Waarborgsom huur Heupink</t>
  </si>
  <si>
    <t>Verkopen Bijnamenboek</t>
  </si>
  <si>
    <t xml:space="preserve">Kosten archivering en huur </t>
  </si>
  <si>
    <t>RSIN: 8045.38.050</t>
  </si>
  <si>
    <t>Inkoop Bijnamenboek</t>
  </si>
  <si>
    <t>Ootmarsum 40-45 deel 1 (herdruk)</t>
  </si>
  <si>
    <t>Paasgebruiken in Ootmarsum (herdruk)</t>
  </si>
  <si>
    <t>125 Jaar wassen aan de Springendalsebeek</t>
  </si>
  <si>
    <t>Ootmarsum in de 19e eeuw deel 1</t>
  </si>
  <si>
    <t>Ootmarsum in de 19e eeuw deel 2</t>
  </si>
  <si>
    <t>Ootmarsum meerdere verhalen (deel 11 Reeks)</t>
  </si>
  <si>
    <t>Bijnamen Ootmarsum en omgeving</t>
  </si>
  <si>
    <t>Engels Tuin</t>
  </si>
  <si>
    <t>Palmpasen</t>
  </si>
  <si>
    <t>Oogstdag</t>
  </si>
  <si>
    <t>Bejaardenhuis</t>
  </si>
  <si>
    <t xml:space="preserve">NH Kerk </t>
  </si>
  <si>
    <t>Bankkosten</t>
  </si>
  <si>
    <t>Totaal per 31 -12 - 2018</t>
  </si>
  <si>
    <t>Ootmarsum in oude ansichten 2018</t>
  </si>
  <si>
    <t>Afschrijving verzameling</t>
  </si>
  <si>
    <t>2018 afgevoerd als waarde</t>
  </si>
  <si>
    <t xml:space="preserve">Verkoop boeken via derden </t>
  </si>
  <si>
    <t xml:space="preserve">Aandeel boek Oorlogsslachtoffers </t>
  </si>
  <si>
    <t>Rabobank ClubSupport</t>
  </si>
  <si>
    <t>Stichting Litouwen</t>
  </si>
  <si>
    <t xml:space="preserve">  </t>
  </si>
  <si>
    <t>Te betalen</t>
  </si>
  <si>
    <t>Schenking tbv Heemhuis PF</t>
  </si>
  <si>
    <t>Kosten Poorten Frederik</t>
  </si>
  <si>
    <t>Overschot 2021 en 2020</t>
  </si>
  <si>
    <t>Ootmarsum d.d. 20  januari 2022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</si>
</sst>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€&quot;\ #,##0_-"/>
    <numFmt numFmtId="185" formatCode="&quot;€&quot;\ #,##0.00_-"/>
    <numFmt numFmtId="186" formatCode="_ [$€-2]\ * #,##0.00_ ;_ [$€-2]\ * \-#,##0.00_ ;_ [$€-2]\ * &quot;-&quot;??_ ;_ @_ "/>
    <numFmt numFmtId="187" formatCode="_ [$€-2]\ * #,##0.000_ ;_ [$€-2]\ * \-#,##0.000_ ;_ [$€-2]\ * &quot;-&quot;??_ ;_ @_ "/>
    <numFmt numFmtId="188" formatCode="_ [$€-2]\ * #,##0.0_ ;_ [$€-2]\ * \-#,##0.0_ ;_ [$€-2]\ * &quot;-&quot;??_ ;_ @_ "/>
    <numFmt numFmtId="189" formatCode="_ [$€-2]\ * #,##0_ ;_ [$€-2]\ * \-#,##0_ ;_ [$€-2]\ * &quot;-&quot;??_ ;_ @_ "/>
    <numFmt numFmtId="190" formatCode="_ [$€-413]\ * #,##0.00_ ;_ [$€-413]\ * \-#,##0.00_ ;_ [$€-413]\ * &quot;-&quot;??_ ;_ @_ "/>
    <numFmt numFmtId="191" formatCode="_ [$€-413]\ * #,##0.0_ ;_ [$€-413]\ * \-#,##0.0_ ;_ [$€-413]\ * &quot;-&quot;??_ ;_ @_ "/>
    <numFmt numFmtId="192" formatCode="_ [$€-413]\ * #,##0_ ;_ [$€-413]\ * \-#,##0_ ;_ [$€-413]\ * &quot;-&quot;??_ ;_ @_ 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83" fontId="5" fillId="0" borderId="0" xfId="59" applyFont="1" applyAlignment="1">
      <alignment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/>
    </xf>
    <xf numFmtId="183" fontId="5" fillId="0" borderId="0" xfId="59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0" xfId="0" applyFont="1" applyBorder="1" applyAlignment="1">
      <alignment horizontal="left"/>
    </xf>
    <xf numFmtId="168" fontId="5" fillId="0" borderId="14" xfId="59" applyNumberFormat="1" applyFont="1" applyBorder="1" applyAlignment="1">
      <alignment/>
    </xf>
    <xf numFmtId="168" fontId="5" fillId="0" borderId="11" xfId="59" applyNumberFormat="1" applyFont="1" applyBorder="1" applyAlignment="1">
      <alignment/>
    </xf>
    <xf numFmtId="168" fontId="5" fillId="0" borderId="17" xfId="59" applyNumberFormat="1" applyFont="1" applyBorder="1" applyAlignment="1">
      <alignment/>
    </xf>
    <xf numFmtId="168" fontId="5" fillId="0" borderId="13" xfId="59" applyNumberFormat="1" applyFont="1" applyBorder="1" applyAlignment="1">
      <alignment/>
    </xf>
    <xf numFmtId="168" fontId="5" fillId="0" borderId="18" xfId="59" applyNumberFormat="1" applyFont="1" applyBorder="1" applyAlignment="1">
      <alignment/>
    </xf>
    <xf numFmtId="168" fontId="5" fillId="0" borderId="19" xfId="59" applyNumberFormat="1" applyFont="1" applyBorder="1" applyAlignment="1">
      <alignment/>
    </xf>
    <xf numFmtId="168" fontId="5" fillId="0" borderId="11" xfId="59" applyNumberFormat="1" applyFont="1" applyFill="1" applyBorder="1" applyAlignment="1">
      <alignment/>
    </xf>
    <xf numFmtId="0" fontId="0" fillId="0" borderId="11" xfId="0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8" fontId="5" fillId="0" borderId="22" xfId="59" applyNumberFormat="1" applyFont="1" applyBorder="1" applyAlignment="1">
      <alignment/>
    </xf>
    <xf numFmtId="168" fontId="5" fillId="0" borderId="23" xfId="59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168" fontId="5" fillId="0" borderId="0" xfId="59" applyNumberFormat="1" applyFont="1" applyBorder="1" applyAlignment="1">
      <alignment/>
    </xf>
    <xf numFmtId="0" fontId="5" fillId="0" borderId="16" xfId="0" applyFont="1" applyBorder="1" applyAlignment="1">
      <alignment/>
    </xf>
    <xf numFmtId="168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8" fontId="5" fillId="0" borderId="0" xfId="59" applyNumberFormat="1" applyFont="1" applyFill="1" applyBorder="1" applyAlignment="1">
      <alignment/>
    </xf>
    <xf numFmtId="189" fontId="5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168" fontId="5" fillId="0" borderId="25" xfId="59" applyNumberFormat="1" applyFont="1" applyBorder="1" applyAlignment="1">
      <alignment/>
    </xf>
    <xf numFmtId="168" fontId="5" fillId="0" borderId="15" xfId="59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9" fontId="5" fillId="0" borderId="0" xfId="59" applyNumberFormat="1" applyFont="1" applyBorder="1" applyAlignment="1">
      <alignment/>
    </xf>
    <xf numFmtId="189" fontId="5" fillId="0" borderId="11" xfId="59" applyNumberFormat="1" applyFont="1" applyBorder="1" applyAlignment="1">
      <alignment/>
    </xf>
    <xf numFmtId="189" fontId="5" fillId="0" borderId="19" xfId="59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6">
      <selection activeCell="J21" sqref="J21"/>
    </sheetView>
  </sheetViews>
  <sheetFormatPr defaultColWidth="9.140625" defaultRowHeight="12.75"/>
  <cols>
    <col min="1" max="1" width="29.57421875" style="4" customWidth="1"/>
    <col min="2" max="3" width="14.28125" style="4" customWidth="1"/>
    <col min="4" max="4" width="31.00390625" style="4" hidden="1" customWidth="1"/>
    <col min="5" max="5" width="26.28125" style="4" customWidth="1"/>
    <col min="6" max="6" width="14.00390625" style="4" customWidth="1"/>
    <col min="7" max="7" width="13.00390625" style="4" customWidth="1"/>
    <col min="8" max="8" width="9.421875" style="4" customWidth="1"/>
    <col min="9" max="16384" width="9.140625" style="4" customWidth="1"/>
  </cols>
  <sheetData>
    <row r="1" spans="1:3" ht="12.75" hidden="1">
      <c r="A1" s="2"/>
      <c r="C1" s="2"/>
    </row>
    <row r="2" spans="1:3" ht="12.75" hidden="1">
      <c r="A2" s="1"/>
      <c r="C2" s="1"/>
    </row>
    <row r="3" spans="1:3" ht="12.75" hidden="1">
      <c r="A3" s="1"/>
      <c r="C3" s="1"/>
    </row>
    <row r="4" spans="1:3" ht="12.75" hidden="1">
      <c r="A4" s="1"/>
      <c r="C4" s="1"/>
    </row>
    <row r="5" spans="1:3" ht="12.75" hidden="1">
      <c r="A5" s="1"/>
      <c r="C5" s="1"/>
    </row>
    <row r="6" spans="1:5" ht="12.75" hidden="1">
      <c r="A6" s="1"/>
      <c r="E6" s="1"/>
    </row>
    <row r="7" spans="1:5" ht="12.75" hidden="1">
      <c r="A7" s="1"/>
      <c r="E7" s="1"/>
    </row>
    <row r="8" spans="1:5" ht="12.75" hidden="1">
      <c r="A8" s="1"/>
      <c r="E8" s="1"/>
    </row>
    <row r="9" spans="1:5" ht="12.75" hidden="1">
      <c r="A9" s="1"/>
      <c r="E9" s="1"/>
    </row>
    <row r="10" spans="1:5" ht="12.75" hidden="1">
      <c r="A10" s="1"/>
      <c r="E10" s="1"/>
    </row>
    <row r="11" spans="1:5" ht="15.75">
      <c r="A11" s="8" t="s">
        <v>17</v>
      </c>
      <c r="E11" s="1" t="s">
        <v>113</v>
      </c>
    </row>
    <row r="12" spans="1:7" ht="15">
      <c r="A12" s="9" t="s">
        <v>18</v>
      </c>
      <c r="B12" s="10"/>
      <c r="C12" s="10"/>
      <c r="D12" s="10"/>
      <c r="E12" s="10"/>
      <c r="F12" s="10"/>
      <c r="G12" s="10"/>
    </row>
    <row r="13" spans="1:7" ht="15">
      <c r="A13" s="9" t="s">
        <v>19</v>
      </c>
      <c r="B13" s="10"/>
      <c r="C13" s="10"/>
      <c r="D13" s="10"/>
      <c r="E13" s="10"/>
      <c r="F13" s="10"/>
      <c r="G13" s="10"/>
    </row>
    <row r="14" spans="1:7" ht="15" hidden="1">
      <c r="A14" s="9"/>
      <c r="B14" s="10"/>
      <c r="C14" s="10"/>
      <c r="D14" s="10"/>
      <c r="E14" s="10"/>
      <c r="F14" s="10"/>
      <c r="G14" s="10"/>
    </row>
    <row r="15" spans="1:7" ht="15">
      <c r="A15" s="9"/>
      <c r="B15" s="10"/>
      <c r="C15" s="10"/>
      <c r="D15" s="10"/>
      <c r="E15" s="10"/>
      <c r="F15" s="10"/>
      <c r="G15" s="10"/>
    </row>
    <row r="16" spans="1:7" ht="15">
      <c r="A16" s="9" t="s">
        <v>90</v>
      </c>
      <c r="B16" s="10"/>
      <c r="C16" s="10"/>
      <c r="D16" s="10"/>
      <c r="E16" s="10"/>
      <c r="F16" s="10"/>
      <c r="G16" s="10"/>
    </row>
    <row r="17" spans="1:7" ht="15">
      <c r="A17" s="10"/>
      <c r="B17" s="10"/>
      <c r="C17" s="11"/>
      <c r="D17" s="12" t="s">
        <v>20</v>
      </c>
      <c r="E17" s="11"/>
      <c r="F17" s="10"/>
      <c r="G17" s="10"/>
    </row>
    <row r="18" spans="1:7" ht="15">
      <c r="A18" s="10"/>
      <c r="B18" s="10"/>
      <c r="C18" s="9"/>
      <c r="D18" s="10"/>
      <c r="E18" s="11"/>
      <c r="F18" s="10"/>
      <c r="G18" s="10"/>
    </row>
    <row r="19" spans="1:8" ht="15">
      <c r="A19" s="36" t="s">
        <v>0</v>
      </c>
      <c r="B19" s="13">
        <v>2021</v>
      </c>
      <c r="C19" s="13">
        <v>2020</v>
      </c>
      <c r="D19" s="27"/>
      <c r="E19" s="40" t="s">
        <v>1</v>
      </c>
      <c r="F19" s="13">
        <v>2021</v>
      </c>
      <c r="G19" s="13">
        <v>2020</v>
      </c>
      <c r="H19" s="5"/>
    </row>
    <row r="20" spans="1:8" ht="15">
      <c r="A20" s="26" t="s">
        <v>11</v>
      </c>
      <c r="B20" s="43">
        <v>2900</v>
      </c>
      <c r="C20" s="38">
        <v>5800</v>
      </c>
      <c r="D20" s="16"/>
      <c r="E20" s="47" t="s">
        <v>3</v>
      </c>
      <c r="F20" s="42">
        <v>81795</v>
      </c>
      <c r="G20" s="28">
        <v>80269</v>
      </c>
      <c r="H20" s="3"/>
    </row>
    <row r="21" spans="1:8" ht="15">
      <c r="A21" s="26" t="s">
        <v>77</v>
      </c>
      <c r="B21" s="43">
        <v>448</v>
      </c>
      <c r="C21" s="33">
        <v>8</v>
      </c>
      <c r="D21" s="16"/>
      <c r="E21" s="48" t="s">
        <v>21</v>
      </c>
      <c r="F21" s="42"/>
      <c r="G21" s="29"/>
      <c r="H21" s="3"/>
    </row>
    <row r="22" spans="1:8" ht="15">
      <c r="A22" s="26" t="s">
        <v>13</v>
      </c>
      <c r="B22" s="43">
        <v>2</v>
      </c>
      <c r="C22" s="33">
        <v>2</v>
      </c>
      <c r="D22" s="16"/>
      <c r="E22" s="14" t="s">
        <v>79</v>
      </c>
      <c r="F22" s="42">
        <v>5000</v>
      </c>
      <c r="G22" s="29">
        <v>5000</v>
      </c>
      <c r="H22" s="3"/>
    </row>
    <row r="23" spans="1:8" ht="15">
      <c r="A23" s="26" t="s">
        <v>78</v>
      </c>
      <c r="B23" s="43">
        <v>1</v>
      </c>
      <c r="C23" s="33">
        <v>1</v>
      </c>
      <c r="D23" s="16"/>
      <c r="E23" s="14" t="s">
        <v>84</v>
      </c>
      <c r="F23" s="42"/>
      <c r="G23" s="14"/>
      <c r="H23" s="3"/>
    </row>
    <row r="24" spans="1:8" ht="15">
      <c r="A24" s="26" t="s">
        <v>60</v>
      </c>
      <c r="B24" s="43">
        <v>1</v>
      </c>
      <c r="C24" s="33">
        <v>1</v>
      </c>
      <c r="D24" s="16"/>
      <c r="E24" s="14" t="s">
        <v>112</v>
      </c>
      <c r="F24" s="42">
        <v>2515</v>
      </c>
      <c r="G24" s="29">
        <v>3535</v>
      </c>
      <c r="H24" s="3"/>
    </row>
    <row r="25" spans="1:8" ht="15">
      <c r="A25" s="26" t="s">
        <v>48</v>
      </c>
      <c r="B25" s="43">
        <v>1</v>
      </c>
      <c r="C25" s="33">
        <v>1</v>
      </c>
      <c r="D25" s="16"/>
      <c r="E25" s="14" t="s">
        <v>84</v>
      </c>
      <c r="F25" s="42"/>
      <c r="G25" s="29"/>
      <c r="H25" s="3"/>
    </row>
    <row r="26" spans="1:8" ht="14.25">
      <c r="A26" s="26" t="s">
        <v>26</v>
      </c>
      <c r="B26" s="43">
        <v>8606</v>
      </c>
      <c r="C26" s="33">
        <v>8940</v>
      </c>
      <c r="D26" s="10"/>
      <c r="E26" s="14" t="s">
        <v>85</v>
      </c>
      <c r="F26" s="42">
        <v>720</v>
      </c>
      <c r="G26" s="29">
        <v>720</v>
      </c>
      <c r="H26" s="6"/>
    </row>
    <row r="27" spans="1:8" ht="14.25">
      <c r="A27" s="26" t="s">
        <v>87</v>
      </c>
      <c r="B27" s="43">
        <v>50</v>
      </c>
      <c r="C27" s="33">
        <v>50</v>
      </c>
      <c r="D27" s="10"/>
      <c r="E27" s="14" t="s">
        <v>114</v>
      </c>
      <c r="F27" s="80">
        <v>17</v>
      </c>
      <c r="G27" s="22"/>
      <c r="H27" s="6"/>
    </row>
    <row r="28" spans="1:8" ht="14.25">
      <c r="A28" s="26" t="s">
        <v>82</v>
      </c>
      <c r="B28" s="43">
        <v>3633</v>
      </c>
      <c r="C28" s="33">
        <v>1231</v>
      </c>
      <c r="D28" s="10"/>
      <c r="E28" s="22"/>
      <c r="G28" s="22"/>
      <c r="H28" s="6"/>
    </row>
    <row r="29" spans="1:8" ht="14.25">
      <c r="A29" s="26" t="s">
        <v>83</v>
      </c>
      <c r="B29" s="43">
        <v>74007</v>
      </c>
      <c r="C29" s="33">
        <v>73007</v>
      </c>
      <c r="D29" s="10"/>
      <c r="E29" s="41"/>
      <c r="F29" s="42"/>
      <c r="G29" s="29"/>
      <c r="H29" s="6"/>
    </row>
    <row r="30" spans="1:8" ht="14.25" hidden="1">
      <c r="A30" s="26"/>
      <c r="B30" s="43"/>
      <c r="C30" s="33"/>
      <c r="D30" s="10"/>
      <c r="E30" s="14"/>
      <c r="F30" s="42"/>
      <c r="G30" s="29"/>
      <c r="H30" s="6"/>
    </row>
    <row r="31" spans="1:8" ht="14.25">
      <c r="A31" s="26" t="s">
        <v>2</v>
      </c>
      <c r="B31" s="43">
        <v>398</v>
      </c>
      <c r="C31" s="33">
        <v>483</v>
      </c>
      <c r="D31" s="10"/>
      <c r="E31" s="14"/>
      <c r="F31" s="42"/>
      <c r="G31" s="29"/>
      <c r="H31" s="7"/>
    </row>
    <row r="32" spans="1:8" ht="14.25">
      <c r="A32" s="17"/>
      <c r="B32" s="43"/>
      <c r="C32" s="39"/>
      <c r="D32" s="10"/>
      <c r="E32" s="49"/>
      <c r="F32" s="42"/>
      <c r="G32" s="30"/>
      <c r="H32" s="7"/>
    </row>
    <row r="33" spans="1:8" ht="15" thickBot="1">
      <c r="A33" s="37" t="s">
        <v>4</v>
      </c>
      <c r="B33" s="46">
        <f>SUM(B20:B32)</f>
        <v>90047</v>
      </c>
      <c r="C33" s="31">
        <f>SUM(C20:C32)</f>
        <v>89524</v>
      </c>
      <c r="D33" s="37"/>
      <c r="E33" s="18" t="s">
        <v>4</v>
      </c>
      <c r="F33" s="50">
        <f>SUM(F20:F32)</f>
        <v>90047</v>
      </c>
      <c r="G33" s="32">
        <f>SUM(G20:G32)</f>
        <v>89524</v>
      </c>
      <c r="H33" s="6"/>
    </row>
    <row r="34" spans="1:8" ht="15" thickTop="1">
      <c r="A34" s="10"/>
      <c r="B34" s="10"/>
      <c r="C34" s="19"/>
      <c r="D34" s="10"/>
      <c r="E34" s="10"/>
      <c r="F34" s="15"/>
      <c r="G34" s="19"/>
      <c r="H34" s="7"/>
    </row>
    <row r="35" spans="1:7" ht="14.25" hidden="1">
      <c r="A35" s="10"/>
      <c r="B35" s="10"/>
      <c r="C35" s="10"/>
      <c r="D35" s="10"/>
      <c r="E35" s="10"/>
      <c r="F35" s="10"/>
      <c r="G35" s="10"/>
    </row>
    <row r="36" spans="1:7" ht="14.25" hidden="1">
      <c r="A36" s="10"/>
      <c r="B36" s="10"/>
      <c r="C36" s="10"/>
      <c r="D36" s="10"/>
      <c r="E36" s="10"/>
      <c r="F36" s="10"/>
      <c r="G36" s="10"/>
    </row>
    <row r="37" spans="1:7" ht="14.25">
      <c r="A37" s="10" t="s">
        <v>10</v>
      </c>
      <c r="B37" s="44"/>
      <c r="C37" s="44"/>
      <c r="D37" s="23"/>
      <c r="E37" s="10" t="s">
        <v>118</v>
      </c>
      <c r="F37" s="44"/>
      <c r="G37" s="44"/>
    </row>
    <row r="38" spans="1:7" ht="14.25">
      <c r="A38" s="10"/>
      <c r="B38" s="44"/>
      <c r="C38" s="44"/>
      <c r="D38" s="23"/>
      <c r="E38" s="10"/>
      <c r="F38" s="44"/>
      <c r="G38" s="44"/>
    </row>
    <row r="39" spans="1:8" ht="14.25">
      <c r="A39" s="10" t="s">
        <v>30</v>
      </c>
      <c r="B39" s="24"/>
      <c r="C39" s="10" t="s">
        <v>28</v>
      </c>
      <c r="D39" s="10"/>
      <c r="E39" s="23"/>
      <c r="F39" s="10" t="s">
        <v>32</v>
      </c>
      <c r="G39" s="10"/>
      <c r="H39" s="5"/>
    </row>
    <row r="40" spans="1:8" ht="14.25">
      <c r="A40" s="10" t="s">
        <v>31</v>
      </c>
      <c r="B40" s="10"/>
      <c r="C40" s="10" t="s">
        <v>29</v>
      </c>
      <c r="D40" s="10"/>
      <c r="E40"/>
      <c r="F40" s="10" t="s">
        <v>33</v>
      </c>
      <c r="G40" s="10"/>
      <c r="H40" s="6"/>
    </row>
    <row r="41" spans="1:7" ht="12.75">
      <c r="A41"/>
      <c r="B41"/>
      <c r="C41"/>
      <c r="D41"/>
      <c r="E41"/>
      <c r="F41"/>
      <c r="G41"/>
    </row>
    <row r="42" spans="2:8" ht="14.25">
      <c r="B42" s="10"/>
      <c r="C42" s="10"/>
      <c r="D42" s="10"/>
      <c r="E42" s="10"/>
      <c r="F42" s="10"/>
      <c r="G42" s="10"/>
      <c r="H42" s="6"/>
    </row>
    <row r="43" spans="4:7" ht="14.25">
      <c r="D43" s="10"/>
      <c r="E43" s="10"/>
      <c r="F43" s="10"/>
      <c r="G43" s="10"/>
    </row>
    <row r="44" spans="4:8" ht="14.25">
      <c r="D44" s="10"/>
      <c r="E44" s="10"/>
      <c r="F44" s="10"/>
      <c r="G44" s="10"/>
      <c r="H44" s="6"/>
    </row>
    <row r="45" spans="4:8" ht="14.25">
      <c r="D45" s="10"/>
      <c r="E45" s="10"/>
      <c r="F45" s="10"/>
      <c r="G45" s="10"/>
      <c r="H45" s="6"/>
    </row>
    <row r="46" spans="4:7" ht="14.25">
      <c r="D46" s="10"/>
      <c r="E46" s="10"/>
      <c r="F46" s="10"/>
      <c r="G46" s="10"/>
    </row>
    <row r="47" spans="4:7" ht="14.25">
      <c r="D47" s="10"/>
      <c r="E47" s="10"/>
      <c r="F47" s="10"/>
      <c r="G47" s="10"/>
    </row>
    <row r="48" spans="4:7" ht="14.25">
      <c r="D48" s="10"/>
      <c r="E48" s="10"/>
      <c r="F48" s="10"/>
      <c r="G48" s="10"/>
    </row>
    <row r="49" spans="4:7" ht="14.25">
      <c r="D49" s="10"/>
      <c r="E49" s="10"/>
      <c r="F49" s="10"/>
      <c r="G49" s="10"/>
    </row>
    <row r="50" spans="4:7" ht="14.25">
      <c r="D50" s="10"/>
      <c r="E50" s="10"/>
      <c r="F50" s="10"/>
      <c r="G50" s="10"/>
    </row>
    <row r="51" spans="4:7" ht="14.25">
      <c r="D51" s="10"/>
      <c r="E51" s="10"/>
      <c r="F51" s="10"/>
      <c r="G51" s="10"/>
    </row>
    <row r="52" spans="4:7" ht="14.25">
      <c r="D52" s="10"/>
      <c r="E52" s="10"/>
      <c r="F52" s="10"/>
      <c r="G52" s="10"/>
    </row>
    <row r="53" spans="4:7" ht="14.25">
      <c r="D53" s="10"/>
      <c r="E53" s="10"/>
      <c r="F53" s="10"/>
      <c r="G53" s="10"/>
    </row>
    <row r="54" spans="4:7" ht="14.25">
      <c r="D54" s="10"/>
      <c r="E54" s="10"/>
      <c r="F54" s="10"/>
      <c r="G54" s="10"/>
    </row>
    <row r="55" spans="4:7" ht="14.25">
      <c r="D55" s="10"/>
      <c r="E55" s="10"/>
      <c r="F55" s="10"/>
      <c r="G55" s="10"/>
    </row>
    <row r="56" spans="4:7" ht="14.25">
      <c r="D56" s="10"/>
      <c r="E56" s="10"/>
      <c r="F56" s="10"/>
      <c r="G56" s="10"/>
    </row>
    <row r="57" spans="4:7" ht="14.25">
      <c r="D57" s="10"/>
      <c r="E57" s="10"/>
      <c r="F57" s="10"/>
      <c r="G57" s="10"/>
    </row>
    <row r="58" spans="4:8" ht="14.25">
      <c r="D58" s="10"/>
      <c r="E58" s="10"/>
      <c r="F58" s="10"/>
      <c r="G58" s="10"/>
      <c r="H58" s="7"/>
    </row>
    <row r="60" ht="12.75">
      <c r="H60" s="7"/>
    </row>
    <row r="61" ht="12.75">
      <c r="H61" s="7"/>
    </row>
    <row r="62" ht="12.75">
      <c r="H62" s="6"/>
    </row>
    <row r="63" ht="12.75">
      <c r="H63" s="7"/>
    </row>
    <row r="83" ht="13.5" customHeight="1"/>
    <row r="88" ht="12.75" hidden="1"/>
    <row r="90" ht="12.75" hidden="1"/>
    <row r="98" ht="12.75" hidden="1"/>
    <row r="102" spans="1:7" ht="14.25">
      <c r="A102" s="10"/>
      <c r="B102" s="10"/>
      <c r="C102" s="10"/>
      <c r="D102" s="10"/>
      <c r="E102" s="10"/>
      <c r="F102" s="10"/>
      <c r="G102" s="10"/>
    </row>
    <row r="103" spans="1:7" ht="14.25">
      <c r="A103" s="10"/>
      <c r="B103" s="10"/>
      <c r="C103" s="10"/>
      <c r="D103" s="10"/>
      <c r="E103" s="10"/>
      <c r="F103" s="10"/>
      <c r="G103" s="10"/>
    </row>
    <row r="104" spans="1:7" ht="14.25">
      <c r="A104" s="10"/>
      <c r="B104" s="10"/>
      <c r="C104" s="10"/>
      <c r="D104" s="10"/>
      <c r="E104" s="10"/>
      <c r="F104" s="10"/>
      <c r="G104" s="10"/>
    </row>
    <row r="105" spans="1:7" ht="14.25">
      <c r="A105" s="10"/>
      <c r="B105" s="10"/>
      <c r="C105" s="10"/>
      <c r="D105" s="10"/>
      <c r="E105" s="10"/>
      <c r="F105" s="10"/>
      <c r="G105" s="10"/>
    </row>
  </sheetData>
  <sheetProtection/>
  <printOptions horizontalCentered="1"/>
  <pageMargins left="0.7874015748031497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4">
      <selection activeCell="I9" sqref="I9"/>
    </sheetView>
  </sheetViews>
  <sheetFormatPr defaultColWidth="9.140625" defaultRowHeight="12.75"/>
  <cols>
    <col min="1" max="1" width="31.140625" style="0" bestFit="1" customWidth="1"/>
    <col min="2" max="2" width="13.7109375" style="0" customWidth="1"/>
    <col min="3" max="3" width="14.00390625" style="0" customWidth="1"/>
    <col min="4" max="4" width="5.140625" style="0" customWidth="1"/>
    <col min="5" max="5" width="36.421875" style="0" customWidth="1"/>
    <col min="6" max="7" width="13.57421875" style="0" customWidth="1"/>
  </cols>
  <sheetData>
    <row r="1" spans="1:7" ht="15">
      <c r="A1" s="10"/>
      <c r="B1" s="10"/>
      <c r="C1" s="11"/>
      <c r="D1" s="12" t="s">
        <v>12</v>
      </c>
      <c r="E1" s="11"/>
      <c r="F1" s="20"/>
      <c r="G1" s="10"/>
    </row>
    <row r="2" spans="1:7" ht="14.25">
      <c r="A2" s="10"/>
      <c r="B2" s="10"/>
      <c r="C2" s="10"/>
      <c r="D2" s="10"/>
      <c r="E2" s="10"/>
      <c r="F2" s="10"/>
      <c r="G2" s="10"/>
    </row>
    <row r="3" spans="1:7" ht="15">
      <c r="A3" s="36" t="s">
        <v>5</v>
      </c>
      <c r="B3" s="13">
        <v>2021</v>
      </c>
      <c r="C3" s="13">
        <v>2020</v>
      </c>
      <c r="D3" s="67"/>
      <c r="E3" s="63" t="s">
        <v>6</v>
      </c>
      <c r="F3" s="64">
        <v>2021</v>
      </c>
      <c r="G3" s="13">
        <v>2020</v>
      </c>
    </row>
    <row r="4" spans="1:7" ht="14.25">
      <c r="A4" s="45" t="s">
        <v>14</v>
      </c>
      <c r="B4" s="43"/>
      <c r="C4" s="43">
        <v>25</v>
      </c>
      <c r="D4" s="10"/>
      <c r="E4" s="21" t="s">
        <v>7</v>
      </c>
      <c r="F4" s="65">
        <v>4966</v>
      </c>
      <c r="G4" s="28">
        <v>5564</v>
      </c>
    </row>
    <row r="5" spans="1:7" ht="14.25">
      <c r="A5" s="26" t="s">
        <v>91</v>
      </c>
      <c r="B5" s="29"/>
      <c r="C5" s="29">
        <v>72</v>
      </c>
      <c r="D5" s="10"/>
      <c r="E5" s="14" t="s">
        <v>86</v>
      </c>
      <c r="F5" s="44">
        <v>55</v>
      </c>
      <c r="G5" s="29">
        <v>70</v>
      </c>
    </row>
    <row r="6" spans="1:7" ht="14.25">
      <c r="A6" s="26" t="s">
        <v>62</v>
      </c>
      <c r="B6" s="29">
        <v>334</v>
      </c>
      <c r="C6" s="29">
        <v>380</v>
      </c>
      <c r="D6" s="10"/>
      <c r="E6" s="14" t="s">
        <v>109</v>
      </c>
      <c r="F6" s="61">
        <v>184</v>
      </c>
      <c r="G6" s="29">
        <v>403</v>
      </c>
    </row>
    <row r="7" spans="1:7" ht="14.25">
      <c r="A7" s="26" t="s">
        <v>89</v>
      </c>
      <c r="B7" s="29">
        <v>126</v>
      </c>
      <c r="C7" s="29">
        <v>126</v>
      </c>
      <c r="D7" s="10"/>
      <c r="E7" s="14" t="s">
        <v>88</v>
      </c>
      <c r="F7" s="44"/>
      <c r="G7" s="29">
        <v>85</v>
      </c>
    </row>
    <row r="8" spans="1:7" ht="14.25">
      <c r="A8" s="26" t="s">
        <v>15</v>
      </c>
      <c r="B8" s="29"/>
      <c r="C8" s="29">
        <v>49</v>
      </c>
      <c r="D8" s="10"/>
      <c r="E8" s="14" t="s">
        <v>45</v>
      </c>
      <c r="F8" s="61">
        <v>582</v>
      </c>
      <c r="G8" s="29">
        <v>646</v>
      </c>
    </row>
    <row r="9" spans="1:7" ht="14.25">
      <c r="A9" s="26" t="s">
        <v>61</v>
      </c>
      <c r="B9" s="29">
        <v>110</v>
      </c>
      <c r="C9" s="29">
        <v>119</v>
      </c>
      <c r="D9" s="10"/>
      <c r="E9" s="14" t="s">
        <v>115</v>
      </c>
      <c r="F9" s="44">
        <v>1000</v>
      </c>
      <c r="G9" s="29"/>
    </row>
    <row r="10" spans="1:7" ht="14.25">
      <c r="A10" s="26" t="s">
        <v>107</v>
      </c>
      <c r="B10" s="29">
        <v>2900</v>
      </c>
      <c r="C10" s="29">
        <v>2900</v>
      </c>
      <c r="D10" s="10"/>
      <c r="E10" s="14" t="s">
        <v>81</v>
      </c>
      <c r="F10" s="76">
        <v>100</v>
      </c>
      <c r="G10" s="77"/>
    </row>
    <row r="11" spans="1:7" ht="14.25">
      <c r="A11" s="26" t="s">
        <v>8</v>
      </c>
      <c r="B11" s="29">
        <v>261</v>
      </c>
      <c r="C11" s="29">
        <v>363</v>
      </c>
      <c r="D11" s="10"/>
      <c r="E11" s="14" t="s">
        <v>111</v>
      </c>
      <c r="F11" s="61">
        <v>239</v>
      </c>
      <c r="G11" s="29">
        <v>203</v>
      </c>
    </row>
    <row r="12" spans="1:7" ht="14.25">
      <c r="A12" s="26" t="s">
        <v>47</v>
      </c>
      <c r="B12" s="34">
        <v>241</v>
      </c>
      <c r="C12" s="29">
        <v>93</v>
      </c>
      <c r="D12" s="23"/>
      <c r="E12" s="41" t="s">
        <v>110</v>
      </c>
      <c r="F12" s="77"/>
      <c r="G12" s="29">
        <v>608</v>
      </c>
    </row>
    <row r="13" spans="1:7" ht="14.25">
      <c r="A13" s="26" t="s">
        <v>104</v>
      </c>
      <c r="B13" s="29">
        <v>119</v>
      </c>
      <c r="C13" s="29">
        <v>129</v>
      </c>
      <c r="D13" s="10"/>
      <c r="E13" s="26" t="s">
        <v>56</v>
      </c>
      <c r="F13" s="77">
        <v>7</v>
      </c>
      <c r="G13" s="29">
        <v>7</v>
      </c>
    </row>
    <row r="14" spans="1:7" ht="14.25">
      <c r="A14" s="26" t="s">
        <v>16</v>
      </c>
      <c r="B14" s="29">
        <v>115</v>
      </c>
      <c r="C14" s="29">
        <v>226</v>
      </c>
      <c r="D14" s="10"/>
      <c r="E14" s="35"/>
      <c r="G14" s="35"/>
    </row>
    <row r="15" spans="1:7" ht="14.25">
      <c r="A15" s="26" t="s">
        <v>9</v>
      </c>
      <c r="B15" s="62">
        <v>522</v>
      </c>
      <c r="C15" s="62">
        <v>209</v>
      </c>
      <c r="D15" s="10"/>
      <c r="E15" s="35"/>
      <c r="G15" s="35"/>
    </row>
    <row r="16" spans="1:7" ht="14.25">
      <c r="A16" s="26" t="s">
        <v>80</v>
      </c>
      <c r="B16" s="29">
        <v>24</v>
      </c>
      <c r="C16" s="29">
        <v>60</v>
      </c>
      <c r="D16" s="10"/>
      <c r="E16" s="35"/>
      <c r="G16" s="35"/>
    </row>
    <row r="17" spans="1:7" ht="14.25">
      <c r="A17" s="79" t="s">
        <v>116</v>
      </c>
      <c r="B17" s="34">
        <v>854</v>
      </c>
      <c r="C17" s="29"/>
      <c r="D17" s="10"/>
      <c r="E17" s="26"/>
      <c r="F17" s="77"/>
      <c r="G17" s="78"/>
    </row>
    <row r="18" spans="1:7" ht="14.25">
      <c r="A18" s="35"/>
      <c r="C18" s="35"/>
      <c r="D18" s="23"/>
      <c r="E18" s="26"/>
      <c r="F18" s="77"/>
      <c r="G18" s="78"/>
    </row>
    <row r="19" spans="1:7" ht="14.25">
      <c r="A19" s="26" t="s">
        <v>117</v>
      </c>
      <c r="B19" s="29">
        <v>1527</v>
      </c>
      <c r="C19" s="29">
        <v>2835</v>
      </c>
      <c r="D19" s="10"/>
      <c r="E19" s="14"/>
      <c r="F19" s="76"/>
      <c r="G19" s="77"/>
    </row>
    <row r="20" spans="1:7" ht="15" thickBot="1">
      <c r="A20" s="18" t="s">
        <v>4</v>
      </c>
      <c r="B20" s="31">
        <f>SUM(B4:B19)</f>
        <v>7133</v>
      </c>
      <c r="C20" s="31">
        <f>SUM(C4:C19)</f>
        <v>7586</v>
      </c>
      <c r="D20" s="25"/>
      <c r="E20" s="18" t="s">
        <v>4</v>
      </c>
      <c r="F20" s="66">
        <f>SUM(F4:F19)</f>
        <v>7133</v>
      </c>
      <c r="G20" s="31">
        <f>SUM(G4:G19)</f>
        <v>7586</v>
      </c>
    </row>
    <row r="21" ht="13.5" thickTop="1"/>
    <row r="28" spans="2:5" ht="14.25">
      <c r="B28" s="10"/>
      <c r="E28" s="10"/>
    </row>
    <row r="29" spans="2:5" ht="14.25" hidden="1">
      <c r="B29" s="10"/>
      <c r="E29" s="10"/>
    </row>
    <row r="30" spans="2:7" ht="12.75">
      <c r="B30" s="4"/>
      <c r="C30" s="4"/>
      <c r="D30" s="4"/>
      <c r="E30" s="4"/>
      <c r="F30" s="4"/>
      <c r="G30" s="4"/>
    </row>
    <row r="31" spans="1:7" ht="14.25">
      <c r="A31" s="10"/>
      <c r="B31" s="10"/>
      <c r="C31" s="10"/>
      <c r="D31" s="10"/>
      <c r="E31" s="10"/>
      <c r="F31" s="10"/>
      <c r="G31" s="10"/>
    </row>
    <row r="32" spans="1:7" ht="14.25">
      <c r="A32" s="10"/>
      <c r="B32" s="10"/>
      <c r="C32" s="10"/>
      <c r="D32" s="10"/>
      <c r="E32" s="10"/>
      <c r="F32" s="10"/>
      <c r="G32" s="10"/>
    </row>
    <row r="33" spans="1:7" ht="14.25">
      <c r="A33" s="10"/>
      <c r="B33" s="10"/>
      <c r="C33" s="10"/>
      <c r="D33" s="10"/>
      <c r="E33" s="10"/>
      <c r="F33" s="10"/>
      <c r="G33" s="10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0.8515625" style="0" bestFit="1" customWidth="1"/>
    <col min="2" max="2" width="11.28125" style="53" bestFit="1" customWidth="1"/>
    <col min="3" max="3" width="11.28125" style="53" customWidth="1"/>
  </cols>
  <sheetData>
    <row r="1" spans="1:3" ht="12.75">
      <c r="A1" s="54" t="s">
        <v>23</v>
      </c>
      <c r="B1" s="55" t="s">
        <v>65</v>
      </c>
      <c r="C1" s="55">
        <v>2021</v>
      </c>
    </row>
    <row r="2" spans="1:3" ht="12.75">
      <c r="A2" s="4" t="s">
        <v>92</v>
      </c>
      <c r="B2" s="58">
        <v>1995</v>
      </c>
      <c r="C2" s="58">
        <v>80</v>
      </c>
    </row>
    <row r="3" spans="1:3" ht="12.75">
      <c r="A3" s="4" t="s">
        <v>24</v>
      </c>
      <c r="B3" s="59">
        <v>2002</v>
      </c>
      <c r="C3" s="59">
        <v>20</v>
      </c>
    </row>
    <row r="4" spans="1:3" ht="12.75">
      <c r="A4" s="4" t="s">
        <v>25</v>
      </c>
      <c r="B4" s="59">
        <v>2002</v>
      </c>
      <c r="C4" s="59"/>
    </row>
    <row r="5" spans="1:3" ht="12.75">
      <c r="A5" s="4" t="s">
        <v>41</v>
      </c>
      <c r="B5" s="59">
        <v>1988</v>
      </c>
      <c r="C5" s="59"/>
    </row>
    <row r="6" spans="1:3" ht="12.75">
      <c r="A6" s="4" t="s">
        <v>93</v>
      </c>
      <c r="B6" s="59">
        <v>2013</v>
      </c>
      <c r="C6" s="59">
        <v>120</v>
      </c>
    </row>
    <row r="7" spans="1:3" ht="12.75">
      <c r="A7" s="4" t="s">
        <v>71</v>
      </c>
      <c r="B7" s="59">
        <v>1995</v>
      </c>
      <c r="C7" s="59"/>
    </row>
    <row r="8" spans="1:3" ht="12.75">
      <c r="A8" s="4" t="s">
        <v>64</v>
      </c>
      <c r="B8" s="59">
        <v>1995</v>
      </c>
      <c r="C8" s="59"/>
    </row>
    <row r="9" spans="1:3" ht="12.75">
      <c r="A9" s="4" t="s">
        <v>63</v>
      </c>
      <c r="B9" s="59"/>
      <c r="C9" s="59"/>
    </row>
    <row r="10" spans="1:3" ht="12.75">
      <c r="A10" s="4" t="s">
        <v>38</v>
      </c>
      <c r="B10" s="59"/>
      <c r="C10" s="59">
        <v>90</v>
      </c>
    </row>
    <row r="11" spans="1:3" ht="12.75">
      <c r="A11" s="4" t="s">
        <v>39</v>
      </c>
      <c r="B11" s="59"/>
      <c r="C11" s="59">
        <v>124</v>
      </c>
    </row>
    <row r="12" spans="1:3" ht="12.75">
      <c r="A12" s="4" t="s">
        <v>22</v>
      </c>
      <c r="B12" s="59">
        <v>2001</v>
      </c>
      <c r="C12" s="59">
        <v>225</v>
      </c>
    </row>
    <row r="13" spans="1:3" ht="12.75">
      <c r="A13" s="4" t="s">
        <v>27</v>
      </c>
      <c r="B13" s="59">
        <v>2003</v>
      </c>
      <c r="C13" s="59"/>
    </row>
    <row r="14" spans="1:3" ht="12.75">
      <c r="A14" s="4" t="s">
        <v>40</v>
      </c>
      <c r="B14" s="59">
        <v>1996</v>
      </c>
      <c r="C14" s="59"/>
    </row>
    <row r="15" spans="1:3" ht="12.75">
      <c r="A15" s="4" t="s">
        <v>42</v>
      </c>
      <c r="B15" s="59">
        <v>2000</v>
      </c>
      <c r="C15" s="59"/>
    </row>
    <row r="16" spans="1:3" ht="12.75">
      <c r="A16" s="4" t="s">
        <v>66</v>
      </c>
      <c r="B16" s="59">
        <v>2000</v>
      </c>
      <c r="C16" s="59"/>
    </row>
    <row r="17" spans="1:3" ht="12.75">
      <c r="A17" s="4" t="s">
        <v>43</v>
      </c>
      <c r="B17" s="59">
        <v>2004</v>
      </c>
      <c r="C17" s="59">
        <v>324</v>
      </c>
    </row>
    <row r="18" spans="1:3" ht="12.75">
      <c r="A18" s="4" t="s">
        <v>34</v>
      </c>
      <c r="B18" s="59">
        <v>1992</v>
      </c>
      <c r="C18" s="59"/>
    </row>
    <row r="19" spans="1:3" ht="12.75">
      <c r="A19" s="4" t="s">
        <v>35</v>
      </c>
      <c r="B19" s="59">
        <v>1999</v>
      </c>
      <c r="C19" s="59"/>
    </row>
    <row r="20" spans="1:3" ht="12.75">
      <c r="A20" s="4" t="s">
        <v>36</v>
      </c>
      <c r="B20" s="59">
        <v>1998</v>
      </c>
      <c r="C20" s="59"/>
    </row>
    <row r="21" spans="1:3" ht="12.75">
      <c r="A21" s="4" t="s">
        <v>44</v>
      </c>
      <c r="B21" s="59">
        <v>1996</v>
      </c>
      <c r="C21" s="59"/>
    </row>
    <row r="22" spans="1:3" ht="12.75">
      <c r="A22" s="4" t="s">
        <v>37</v>
      </c>
      <c r="B22" s="59">
        <v>1998</v>
      </c>
      <c r="C22" s="59"/>
    </row>
    <row r="23" spans="1:3" ht="12.75">
      <c r="A23" s="4" t="s">
        <v>49</v>
      </c>
      <c r="B23" s="59"/>
      <c r="C23" s="59"/>
    </row>
    <row r="24" spans="1:3" ht="12.75">
      <c r="A24" s="4" t="s">
        <v>50</v>
      </c>
      <c r="B24" s="59">
        <v>2006</v>
      </c>
      <c r="C24" s="59"/>
    </row>
    <row r="25" spans="1:3" ht="12.75">
      <c r="A25" s="4" t="s">
        <v>46</v>
      </c>
      <c r="B25" s="59">
        <v>2005</v>
      </c>
      <c r="C25" s="59"/>
    </row>
    <row r="26" spans="1:3" ht="12.75">
      <c r="A26" s="4" t="s">
        <v>51</v>
      </c>
      <c r="B26" s="59">
        <v>2007</v>
      </c>
      <c r="C26" s="59"/>
    </row>
    <row r="27" spans="1:3" ht="12.75">
      <c r="A27" s="4" t="s">
        <v>67</v>
      </c>
      <c r="B27" s="59">
        <v>2008</v>
      </c>
      <c r="C27" s="59"/>
    </row>
    <row r="28" spans="1:3" ht="12.75">
      <c r="A28" s="4" t="s">
        <v>68</v>
      </c>
      <c r="B28" s="59">
        <v>2009</v>
      </c>
      <c r="C28" s="59">
        <v>2</v>
      </c>
    </row>
    <row r="29" spans="1:4" ht="12.75">
      <c r="A29" s="4" t="s">
        <v>69</v>
      </c>
      <c r="B29" s="59">
        <v>2009</v>
      </c>
      <c r="C29" s="59"/>
      <c r="D29" t="s">
        <v>108</v>
      </c>
    </row>
    <row r="30" spans="1:3" ht="14.25">
      <c r="A30" s="4" t="s">
        <v>70</v>
      </c>
      <c r="B30" s="60">
        <v>2009</v>
      </c>
      <c r="C30" s="73"/>
    </row>
    <row r="31" spans="1:3" ht="14.25">
      <c r="A31" s="4" t="s">
        <v>94</v>
      </c>
      <c r="B31" s="60">
        <v>2011</v>
      </c>
      <c r="C31" s="73"/>
    </row>
    <row r="32" spans="1:3" ht="14.25">
      <c r="A32" s="68" t="s">
        <v>95</v>
      </c>
      <c r="B32" s="60">
        <v>2012</v>
      </c>
      <c r="C32" s="73">
        <v>40</v>
      </c>
    </row>
    <row r="33" spans="1:3" ht="14.25">
      <c r="A33" s="68" t="s">
        <v>96</v>
      </c>
      <c r="B33" s="60">
        <v>2013</v>
      </c>
      <c r="C33" s="73">
        <v>120</v>
      </c>
    </row>
    <row r="34" spans="1:3" ht="14.25">
      <c r="A34" s="68" t="s">
        <v>97</v>
      </c>
      <c r="B34" s="60">
        <v>2017</v>
      </c>
      <c r="C34" s="73">
        <v>1</v>
      </c>
    </row>
    <row r="35" spans="1:3" ht="14.25">
      <c r="A35" s="68" t="s">
        <v>98</v>
      </c>
      <c r="B35" s="60">
        <v>2017</v>
      </c>
      <c r="C35" s="73">
        <v>33</v>
      </c>
    </row>
    <row r="36" spans="1:3" ht="13.5" thickBot="1">
      <c r="A36" s="1" t="s">
        <v>105</v>
      </c>
      <c r="B36" s="75"/>
      <c r="C36" s="74">
        <f>SUM(C2:C35)</f>
        <v>1179</v>
      </c>
    </row>
    <row r="37" spans="1:3" ht="13.5" thickTop="1">
      <c r="A37" s="4"/>
      <c r="B37" s="51"/>
      <c r="C37" s="51"/>
    </row>
    <row r="38" spans="1:3" ht="12.75">
      <c r="A38" s="4"/>
      <c r="B38" s="51"/>
      <c r="C38" s="51"/>
    </row>
    <row r="39" spans="1:3" ht="12.75">
      <c r="A39" s="4"/>
      <c r="B39" s="51"/>
      <c r="C39" s="51"/>
    </row>
    <row r="40" spans="1:3" ht="12.75">
      <c r="A40" s="4"/>
      <c r="B40" s="51"/>
      <c r="C40" s="51"/>
    </row>
    <row r="41" spans="1:3" ht="14.25">
      <c r="A41" s="10"/>
      <c r="B41" s="52"/>
      <c r="C41" s="52"/>
    </row>
    <row r="42" spans="1:3" ht="12.75">
      <c r="A42" s="54" t="s">
        <v>52</v>
      </c>
      <c r="B42" s="70"/>
      <c r="C42" s="70"/>
    </row>
    <row r="43" spans="1:3" ht="12.75">
      <c r="A43" s="56" t="s">
        <v>53</v>
      </c>
      <c r="B43" s="69"/>
      <c r="C43" s="69"/>
    </row>
    <row r="44" spans="1:3" ht="12.75">
      <c r="A44" s="22" t="s">
        <v>54</v>
      </c>
      <c r="B44" s="69"/>
      <c r="C44" s="69"/>
    </row>
    <row r="45" spans="1:3" ht="12.75">
      <c r="A45" s="22" t="s">
        <v>55</v>
      </c>
      <c r="B45" s="69"/>
      <c r="C45" s="69"/>
    </row>
    <row r="46" spans="1:3" ht="12.75">
      <c r="A46" s="22" t="s">
        <v>103</v>
      </c>
      <c r="B46" s="69"/>
      <c r="C46" s="69"/>
    </row>
    <row r="47" spans="1:3" ht="12.75">
      <c r="A47" s="22" t="s">
        <v>76</v>
      </c>
      <c r="B47" s="69"/>
      <c r="C47" s="69"/>
    </row>
    <row r="48" spans="1:3" ht="12.75">
      <c r="A48" s="22" t="s">
        <v>58</v>
      </c>
      <c r="B48" s="69"/>
      <c r="C48" s="69"/>
    </row>
    <row r="49" spans="1:3" ht="12.75">
      <c r="A49" s="22" t="s">
        <v>57</v>
      </c>
      <c r="B49" s="69"/>
      <c r="C49" s="69"/>
    </row>
    <row r="50" spans="1:3" ht="12.75">
      <c r="A50" s="22" t="s">
        <v>59</v>
      </c>
      <c r="B50" s="69"/>
      <c r="C50" s="69"/>
    </row>
    <row r="51" spans="1:3" ht="12.75">
      <c r="A51" s="22" t="s">
        <v>72</v>
      </c>
      <c r="B51" s="69"/>
      <c r="C51" s="69"/>
    </row>
    <row r="52" spans="1:3" ht="12.75">
      <c r="A52" s="22" t="s">
        <v>73</v>
      </c>
      <c r="B52" s="69"/>
      <c r="C52" s="69"/>
    </row>
    <row r="53" spans="1:3" ht="12.75">
      <c r="A53" s="22" t="s">
        <v>74</v>
      </c>
      <c r="B53" s="69"/>
      <c r="C53" s="69"/>
    </row>
    <row r="54" spans="1:3" ht="12.75">
      <c r="A54" s="22" t="s">
        <v>75</v>
      </c>
      <c r="B54" s="69"/>
      <c r="C54" s="69"/>
    </row>
    <row r="55" spans="1:3" ht="12.75">
      <c r="A55" s="22" t="s">
        <v>102</v>
      </c>
      <c r="B55" s="69"/>
      <c r="C55" s="69"/>
    </row>
    <row r="56" spans="1:3" ht="12.75">
      <c r="A56" s="22" t="s">
        <v>100</v>
      </c>
      <c r="B56" s="69"/>
      <c r="C56" s="69"/>
    </row>
    <row r="57" spans="1:3" ht="12.75">
      <c r="A57" s="22" t="s">
        <v>101</v>
      </c>
      <c r="B57" s="69"/>
      <c r="C57" s="69"/>
    </row>
    <row r="58" spans="1:3" ht="12.75">
      <c r="A58" s="22" t="s">
        <v>99</v>
      </c>
      <c r="B58" s="69"/>
      <c r="C58" s="69"/>
    </row>
    <row r="59" spans="1:3" ht="12.75">
      <c r="A59" s="22" t="s">
        <v>106</v>
      </c>
      <c r="B59" s="69"/>
      <c r="C59" s="69"/>
    </row>
    <row r="60" spans="1:3" ht="12.75">
      <c r="A60" s="57"/>
      <c r="B60" s="71"/>
      <c r="C60" s="7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GIBO 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Bolscher</dc:creator>
  <cp:keywords/>
  <dc:description/>
  <cp:lastModifiedBy>Hans</cp:lastModifiedBy>
  <cp:lastPrinted>2022-01-20T08:59:10Z</cp:lastPrinted>
  <dcterms:created xsi:type="dcterms:W3CDTF">1999-01-16T15:05:17Z</dcterms:created>
  <dcterms:modified xsi:type="dcterms:W3CDTF">2022-01-24T16:00:48Z</dcterms:modified>
  <cp:category/>
  <cp:version/>
  <cp:contentType/>
  <cp:contentStatus/>
</cp:coreProperties>
</file>